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marion.granier\Desktop\"/>
    </mc:Choice>
  </mc:AlternateContent>
  <xr:revisionPtr revIDLastSave="0" documentId="13_ncr:1_{907D013F-96AF-47B5-9354-0064028BA1F1}" xr6:coauthVersionLast="47" xr6:coauthVersionMax="47" xr10:uidLastSave="{00000000-0000-0000-0000-000000000000}"/>
  <bookViews>
    <workbookView xWindow="-5820" yWindow="-17388" windowWidth="30936" windowHeight="16776" activeTab="1" xr2:uid="{C5925A22-8684-444F-8000-7F5B42353ABF}"/>
  </bookViews>
  <sheets>
    <sheet name="LOT 1 - BPU" sheetId="2" r:id="rId1"/>
    <sheet name="LOT 1 - DQE" sheetId="6" r:id="rId2"/>
    <sheet name="LOT 2 - BPU" sheetId="4" r:id="rId3"/>
    <sheet name="LOT 2 - DQE"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4" l="1"/>
  <c r="F11" i="4"/>
  <c r="F12" i="4"/>
  <c r="F13" i="4"/>
  <c r="F14" i="4"/>
  <c r="F9" i="4"/>
  <c r="F9" i="2"/>
  <c r="F10" i="2"/>
  <c r="F11" i="2"/>
  <c r="F12" i="2"/>
  <c r="F13" i="2"/>
  <c r="F14" i="2"/>
  <c r="F15" i="2"/>
  <c r="F8" i="2"/>
  <c r="E8" i="5"/>
  <c r="G8" i="5" s="1"/>
  <c r="G9" i="5"/>
  <c r="G10" i="5"/>
  <c r="G11" i="5"/>
  <c r="G12" i="5"/>
  <c r="G13" i="5"/>
  <c r="E9" i="5"/>
  <c r="E10" i="5"/>
  <c r="E11" i="5"/>
  <c r="E12" i="5"/>
  <c r="E13" i="5"/>
  <c r="G10" i="6"/>
  <c r="G11" i="6"/>
  <c r="G12" i="6"/>
  <c r="G13" i="6"/>
  <c r="G14" i="6"/>
  <c r="G15" i="6"/>
  <c r="E11" i="6"/>
  <c r="E9" i="6"/>
  <c r="G9" i="6" s="1"/>
  <c r="E10" i="6"/>
  <c r="E12" i="6"/>
  <c r="E13" i="6"/>
  <c r="E14" i="6"/>
  <c r="E15" i="6"/>
  <c r="E8" i="6"/>
  <c r="G8" i="6" s="1"/>
  <c r="E14" i="5" l="1"/>
  <c r="G14" i="5" s="1"/>
  <c r="E16" i="6"/>
  <c r="G16" i="6" s="1"/>
</calcChain>
</file>

<file path=xl/sharedStrings.xml><?xml version="1.0" encoding="utf-8"?>
<sst xmlns="http://schemas.openxmlformats.org/spreadsheetml/2006/main" count="116" uniqueCount="62">
  <si>
    <t>Délégation interministérielle à la prévention et à la lutte contre la pauvreté</t>
  </si>
  <si>
    <t>Ref. DIPLP</t>
  </si>
  <si>
    <t>Objet</t>
  </si>
  <si>
    <t>TVA en %</t>
  </si>
  <si>
    <t>Unité</t>
  </si>
  <si>
    <t>Prix unitaire en € HT</t>
  </si>
  <si>
    <t>Prix unitaire en € TTC</t>
  </si>
  <si>
    <t>Evaluation externalisée d'envergure</t>
  </si>
  <si>
    <t>Evaluation externalisée intermédiaire</t>
  </si>
  <si>
    <t>Evaluation externalisée en Outre-mer</t>
  </si>
  <si>
    <t>Accompagnement resserré</t>
  </si>
  <si>
    <t>Accompagnement souple</t>
  </si>
  <si>
    <t>Consolidation des enseignements des évaluations à mi-parcours</t>
  </si>
  <si>
    <t>Nom du soumissionnaire</t>
  </si>
  <si>
    <t>Lot 1 - Evaluation et accompagnement à l'évaluation à mi-parcours des contrats locaux des solidarités</t>
  </si>
  <si>
    <t>Accompagnement individuel resserré</t>
  </si>
  <si>
    <t>Accompagnement collectif dynamique</t>
  </si>
  <si>
    <t>Quantité estimative NON CONTRACTUELLE</t>
  </si>
  <si>
    <t>Prix en € TTC</t>
  </si>
  <si>
    <t>L2-UO2</t>
  </si>
  <si>
    <t>L2-UO3</t>
  </si>
  <si>
    <t>L2-UO4</t>
  </si>
  <si>
    <t>L1-UO 1</t>
  </si>
  <si>
    <t>L1-UO 2</t>
  </si>
  <si>
    <t>L1-UO 3</t>
  </si>
  <si>
    <t>L1-UO 4</t>
  </si>
  <si>
    <t>L1-UO 5</t>
  </si>
  <si>
    <t>L1-UO 6</t>
  </si>
  <si>
    <t>Bordereau des prix unitaires</t>
  </si>
  <si>
    <t>TOTAL</t>
  </si>
  <si>
    <t>L2-UO5</t>
  </si>
  <si>
    <t>Accompagnement individuel resserré en Outre-mer</t>
  </si>
  <si>
    <t>Accompagnement collectif dynamique en Outre-mer</t>
  </si>
  <si>
    <t>Sélection des projets à accompagner</t>
  </si>
  <si>
    <t>L2-UO1</t>
  </si>
  <si>
    <t>Accompagnement resserré en outre-mer</t>
  </si>
  <si>
    <t>Accompagnement souple en outre-mer</t>
  </si>
  <si>
    <t>L1-UO 7</t>
  </si>
  <si>
    <t>L1-UO 8</t>
  </si>
  <si>
    <t>Accompagnement resserré en Outre-Mer</t>
  </si>
  <si>
    <t>Accompagnement souple en Outre-Mer</t>
  </si>
  <si>
    <t>Prix total en € HT</t>
  </si>
  <si>
    <t>Prix total en € TTC</t>
  </si>
  <si>
    <t>Lot 2 - Accompagnement à la mesure d'impact pour des actions financées dans le cadre des contrats et pactes locaux des solidarités</t>
  </si>
  <si>
    <t>L2-UO6</t>
  </si>
  <si>
    <t>Focus qualitatifs</t>
  </si>
  <si>
    <t>Focus qualitatifs en France métropolitaine</t>
  </si>
  <si>
    <r>
      <t xml:space="preserve">Bordereau des prix unitaires (BPU)
</t>
    </r>
    <r>
      <rPr>
        <b/>
        <sz val="12"/>
        <color rgb="FFFF0000"/>
        <rFont val="Marianne"/>
      </rPr>
      <t>L’ensemble des prestations détaillées au CCTP sont comprises dans le prix des UO correspondantes. 
Les prix incluent également le lancement et le pilotage de prestations du marché (réunion de lancement, comités techniques et de pilotages prévues au CCTP et les frais en découlant et les frais de déplacements des intervenants du titulaire. (cf Article 5.1 CCAP)
Les prix ont valeur contractuelle, le candidat doit renseigner toutes les cases prix unitaire, toute absence est susceptible de rendre l'offre irrégulière.</t>
    </r>
    <r>
      <rPr>
        <b/>
        <sz val="16"/>
        <color theme="3"/>
        <rFont val="Marianne"/>
      </rPr>
      <t xml:space="preserve">
</t>
    </r>
    <r>
      <rPr>
        <b/>
        <sz val="12"/>
        <color theme="3"/>
        <rFont val="Marianne"/>
      </rPr>
      <t>Le candidat peut modifier la colonne TVA s'il rentre dans un cas dérogatoire. Il ne peut modifier aucun autre élément du document.</t>
    </r>
  </si>
  <si>
    <r>
      <t xml:space="preserve">Bordereau des prix unitaires (BPU)
</t>
    </r>
    <r>
      <rPr>
        <b/>
        <sz val="11"/>
        <color rgb="FFFF0000"/>
        <rFont val="Marianne"/>
      </rPr>
      <t>L’ensemble des prestations détaillées au CCTP sont comprises dans le prix des UO correspondantes. 
Les prix incluent également le lancement et le pilotage de prestations du marché (réunion de lancement, comités techniques et de pilotages prévues au CCTP et les frais en découlant et les frais de déplacements des intervenants du titulaire. (cf Article 5.1 CCAP)
Les prix ont valeur contractuelle, le candidat doit renseigner toutes les cases prix unitaire, toute absence est susceptible de rendre l'offre irrégulière.
Le candidat peut modifier la colonne TVA s'il rentre dans un cas dérogatoire. Il ne peut modifier aucun autre élément du document.</t>
    </r>
    <r>
      <rPr>
        <b/>
        <sz val="16"/>
        <color theme="3"/>
        <rFont val="Marianne"/>
      </rPr>
      <t xml:space="preserve">
</t>
    </r>
    <r>
      <rPr>
        <b/>
        <sz val="11"/>
        <color theme="3"/>
        <rFont val="Marianne"/>
      </rPr>
      <t>Le candidat peut modifier la colonne TVA s'il rentre dans un cas dérogatoire.</t>
    </r>
  </si>
  <si>
    <r>
      <t xml:space="preserve">Détail quantitatif estimatif (DQE)
</t>
    </r>
    <r>
      <rPr>
        <b/>
        <sz val="11"/>
        <color theme="3"/>
        <rFont val="Marianne"/>
      </rPr>
      <t>(les quantités du DQE sont non contractuelles)</t>
    </r>
    <r>
      <rPr>
        <b/>
        <sz val="16"/>
        <color theme="3"/>
        <rFont val="Marianne"/>
      </rPr>
      <t xml:space="preserve">
</t>
    </r>
    <r>
      <rPr>
        <b/>
        <sz val="12"/>
        <color theme="3"/>
        <rFont val="Marianne"/>
      </rPr>
      <t>Le candidat complète la colonne prix unitaire. Le candidat peut modifier la colonne TVA s'il rentre dans un cas dérogatoire.</t>
    </r>
  </si>
  <si>
    <t>1 évaluation d'un contrat local des solidarités
(détail prestation cf CCTP)</t>
  </si>
  <si>
    <t xml:space="preserve">1 évaluation d'un contrat local des solidarités
(détail prestation cf CCTP)
</t>
  </si>
  <si>
    <t>1 accompagnement à l'évaluation d'un contrat local des solidarités 
(détail prestation cf CCTP)</t>
  </si>
  <si>
    <t>1 accompagnement à l'évaluation d'un contrat local des solidarités ultra-marin
(détail prestation cf CCTP)</t>
  </si>
  <si>
    <t xml:space="preserve">1 accompagnement à l'évaluation d'un contrat local des solidarités ultra-marin
(détail prestation cf CCTP)
</t>
  </si>
  <si>
    <t>1 accompagnement à l'évaluation d'un contrat local des solidarités
(détail prestation cf CCTP)</t>
  </si>
  <si>
    <t>Rapport national
Synthèse du Rapport national
Support de présentation de la restitution finale
18 analyses régionales
(détail prestation cf CCTP)</t>
  </si>
  <si>
    <t>Echantillon de projets accompagnés
(détail prestation cf CCTP)</t>
  </si>
  <si>
    <t>Accompagnement à la mesure d'impact d'un projet
(détail prestation cf CCTP)</t>
  </si>
  <si>
    <t>Accompagnement à la mesure d'impact d'un projet ultramarin
(détail prestation cf CCTP)</t>
  </si>
  <si>
    <t>Réalisation d'un focus qualitatif pour un projet
(détail prestation cf CCTP)</t>
  </si>
  <si>
    <r>
      <t xml:space="preserve">Détail quantitatif estimatif (DQE)
</t>
    </r>
    <r>
      <rPr>
        <b/>
        <sz val="10"/>
        <color theme="3"/>
        <rFont val="Marianne"/>
      </rPr>
      <t>(les quantités du DQE sont non contractuelles)</t>
    </r>
    <r>
      <rPr>
        <b/>
        <sz val="16"/>
        <color theme="3"/>
        <rFont val="Marianne"/>
      </rPr>
      <t xml:space="preserve">
</t>
    </r>
    <r>
      <rPr>
        <b/>
        <sz val="12"/>
        <color theme="3"/>
        <rFont val="Marianne"/>
      </rPr>
      <t>Le candidat complète la colonne prix unitaire. Il peut modifier uniquement la colonne TVA s'il rentre dans un cas dérogatoire.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</si>
</sst>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5" x14ac:knownFonts="1">
    <font>
      <sz val="11"/>
      <color theme="1"/>
      <name val="Aptos Narrow"/>
      <family val="2"/>
      <scheme val="minor"/>
    </font>
    <font>
      <sz val="8"/>
      <name val="Aptos Narrow"/>
      <family val="2"/>
      <scheme val="minor"/>
    </font>
    <font>
      <b/>
      <sz val="11"/>
      <color theme="1"/>
      <name val="Marianne"/>
    </font>
    <font>
      <sz val="11"/>
      <color theme="1"/>
      <name val="Marianne"/>
    </font>
    <font>
      <b/>
      <sz val="18"/>
      <color theme="0"/>
      <name val="Marianne"/>
    </font>
    <font>
      <b/>
      <sz val="16"/>
      <color theme="3"/>
      <name val="Marianne"/>
    </font>
    <font>
      <b/>
      <sz val="11"/>
      <color theme="0"/>
      <name val="Marianne"/>
    </font>
    <font>
      <sz val="14"/>
      <color theme="0"/>
      <name val="Marianne"/>
    </font>
    <font>
      <sz val="11"/>
      <name val="Marianne"/>
    </font>
    <font>
      <b/>
      <sz val="11"/>
      <name val="Marianne"/>
    </font>
    <font>
      <b/>
      <sz val="11"/>
      <color theme="3"/>
      <name val="Marianne"/>
    </font>
    <font>
      <b/>
      <sz val="10"/>
      <color theme="3"/>
      <name val="Marianne"/>
    </font>
    <font>
      <b/>
      <sz val="12"/>
      <color rgb="FFFF0000"/>
      <name val="Marianne"/>
    </font>
    <font>
      <b/>
      <sz val="11"/>
      <color rgb="FFFF0000"/>
      <name val="Marianne"/>
    </font>
    <font>
      <b/>
      <sz val="12"/>
      <color theme="3"/>
      <name val="Marianne"/>
    </font>
  </fonts>
  <fills count="6">
    <fill>
      <patternFill patternType="none"/>
    </fill>
    <fill>
      <patternFill patternType="gray125"/>
    </fill>
    <fill>
      <patternFill patternType="solid">
        <fgColor theme="8"/>
        <bgColor indexed="64"/>
      </patternFill>
    </fill>
    <fill>
      <patternFill patternType="solid">
        <fgColor theme="6" tint="0.79998168889431442"/>
        <bgColor indexed="64"/>
      </patternFill>
    </fill>
    <fill>
      <patternFill patternType="solid">
        <fgColor theme="6"/>
        <bgColor indexed="64"/>
      </patternFill>
    </fill>
    <fill>
      <patternFill patternType="solid">
        <fgColor theme="1" tint="4.9989318521683403E-2"/>
        <bgColor indexed="64"/>
      </patternFill>
    </fill>
  </fills>
  <borders count="13">
    <border>
      <left/>
      <right/>
      <top/>
      <bottom/>
      <diagonal/>
    </border>
    <border>
      <left style="thin">
        <color theme="8"/>
      </left>
      <right style="thin">
        <color theme="8"/>
      </right>
      <top style="thin">
        <color theme="8"/>
      </top>
      <bottom style="thin">
        <color theme="8"/>
      </bottom>
      <diagonal/>
    </border>
    <border>
      <left style="thin">
        <color indexed="64"/>
      </left>
      <right style="thin">
        <color indexed="64"/>
      </right>
      <top style="thin">
        <color indexed="64"/>
      </top>
      <bottom style="thin">
        <color indexed="64"/>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s>
  <cellStyleXfs count="1">
    <xf numFmtId="0" fontId="0" fillId="0" borderId="0"/>
  </cellStyleXfs>
  <cellXfs count="54">
    <xf numFmtId="0" fontId="0" fillId="0" borderId="0" xfId="0"/>
    <xf numFmtId="0" fontId="3" fillId="0" borderId="0" xfId="0" applyFont="1"/>
    <xf numFmtId="0" fontId="2" fillId="3" borderId="1" xfId="0" applyFont="1" applyFill="1" applyBorder="1"/>
    <xf numFmtId="0" fontId="6" fillId="4" borderId="2" xfId="0"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0" xfId="0" applyFont="1" applyBorder="1" applyAlignment="1"/>
    <xf numFmtId="0" fontId="2" fillId="0" borderId="2" xfId="0" applyFont="1" applyBorder="1" applyAlignment="1">
      <alignment horizontal="left" vertical="center" wrapText="1"/>
    </xf>
    <xf numFmtId="0" fontId="3" fillId="0" borderId="2" xfId="0" applyFont="1" applyBorder="1" applyAlignment="1">
      <alignment horizontal="left" vertical="center"/>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2" fillId="0" borderId="6" xfId="0" applyFont="1" applyBorder="1" applyAlignment="1">
      <alignment vertical="center" wrapText="1"/>
    </xf>
    <xf numFmtId="0" fontId="2" fillId="0" borderId="2" xfId="0" applyFont="1" applyBorder="1" applyAlignment="1">
      <alignment vertical="center" wrapText="1"/>
    </xf>
    <xf numFmtId="0" fontId="8" fillId="0" borderId="2" xfId="0" applyFont="1" applyBorder="1" applyAlignment="1">
      <alignment horizontal="left" vertical="center"/>
    </xf>
    <xf numFmtId="0" fontId="9" fillId="0" borderId="2" xfId="0" applyFont="1" applyBorder="1" applyAlignment="1">
      <alignment horizontal="left" vertical="center" wrapText="1"/>
    </xf>
    <xf numFmtId="0" fontId="8" fillId="0" borderId="2" xfId="0" applyFont="1" applyBorder="1" applyAlignment="1">
      <alignment horizontal="left" vertical="center" wrapText="1"/>
    </xf>
    <xf numFmtId="0" fontId="8" fillId="0" borderId="6" xfId="0" applyFont="1" applyBorder="1" applyAlignment="1">
      <alignment vertical="center" wrapText="1"/>
    </xf>
    <xf numFmtId="0" fontId="9" fillId="0" borderId="6" xfId="0" applyFont="1" applyBorder="1" applyAlignment="1">
      <alignment vertical="center" wrapText="1"/>
    </xf>
    <xf numFmtId="0" fontId="8" fillId="0" borderId="2" xfId="0" applyFont="1" applyBorder="1" applyAlignment="1">
      <alignment vertical="center" wrapText="1"/>
    </xf>
    <xf numFmtId="0" fontId="9" fillId="0" borderId="2" xfId="0" applyFont="1" applyBorder="1" applyAlignment="1">
      <alignment vertical="center" wrapText="1"/>
    </xf>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 xfId="0" applyNumberFormat="1" applyFont="1" applyBorder="1" applyAlignment="1">
      <alignment horizontal="center" vertical="center" wrapText="1"/>
    </xf>
    <xf numFmtId="10" fontId="3" fillId="0" borderId="2" xfId="0" applyNumberFormat="1" applyFont="1" applyBorder="1" applyAlignment="1">
      <alignment horizontal="center" vertical="center"/>
    </xf>
    <xf numFmtId="44" fontId="3" fillId="0" borderId="2" xfId="0" applyNumberFormat="1" applyFont="1" applyBorder="1" applyAlignment="1">
      <alignment horizontal="center" vertical="center"/>
    </xf>
    <xf numFmtId="44" fontId="8" fillId="0" borderId="2" xfId="0" applyNumberFormat="1" applyFont="1" applyBorder="1" applyAlignment="1">
      <alignment horizontal="center" vertical="center" wrapText="1"/>
    </xf>
    <xf numFmtId="44" fontId="3" fillId="0" borderId="2" xfId="0" applyNumberFormat="1" applyFont="1" applyBorder="1"/>
    <xf numFmtId="10" fontId="3" fillId="0" borderId="2" xfId="0" applyNumberFormat="1" applyFont="1" applyBorder="1"/>
    <xf numFmtId="10" fontId="3" fillId="0" borderId="6" xfId="0" applyNumberFormat="1" applyFont="1" applyBorder="1"/>
    <xf numFmtId="44" fontId="0" fillId="0" borderId="2" xfId="0" applyNumberFormat="1" applyBorder="1"/>
    <xf numFmtId="164" fontId="3" fillId="0" borderId="2" xfId="0" applyNumberFormat="1" applyFont="1" applyBorder="1"/>
    <xf numFmtId="0" fontId="8" fillId="0" borderId="2" xfId="0" applyFont="1" applyFill="1" applyBorder="1" applyAlignment="1">
      <alignment vertical="center" wrapText="1"/>
    </xf>
    <xf numFmtId="0" fontId="9" fillId="0" borderId="2" xfId="0" applyFont="1" applyFill="1" applyBorder="1" applyAlignment="1">
      <alignment vertical="center" wrapText="1"/>
    </xf>
    <xf numFmtId="0" fontId="8" fillId="0" borderId="2" xfId="0" applyFont="1" applyFill="1" applyBorder="1" applyAlignment="1">
      <alignment horizontal="left" vertical="center" wrapText="1"/>
    </xf>
    <xf numFmtId="0" fontId="6" fillId="5" borderId="2" xfId="0" applyFont="1" applyFill="1" applyBorder="1" applyAlignment="1">
      <alignment horizontal="center" vertical="center"/>
    </xf>
    <xf numFmtId="0" fontId="4" fillId="2" borderId="0" xfId="0" applyFont="1" applyFill="1" applyAlignment="1">
      <alignment horizontal="center" vertical="center"/>
    </xf>
    <xf numFmtId="0" fontId="7" fillId="2" borderId="0" xfId="0" applyFont="1" applyFill="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3" fillId="0" borderId="3" xfId="0" applyFont="1" applyBorder="1" applyAlignment="1">
      <alignment horizontal="center"/>
    </xf>
    <xf numFmtId="0" fontId="3" fillId="0" borderId="4" xfId="0" applyFont="1" applyBorder="1" applyAlignment="1">
      <alignment horizontal="center"/>
    </xf>
    <xf numFmtId="0" fontId="3" fillId="0" borderId="5" xfId="0" applyFont="1" applyBorder="1" applyAlignment="1">
      <alignment horizontal="center"/>
    </xf>
    <xf numFmtId="0" fontId="0" fillId="0" borderId="0" xfId="0" applyAlignment="1">
      <alignment horizont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44" fontId="3" fillId="0" borderId="9" xfId="0" applyNumberFormat="1" applyFont="1" applyBorder="1" applyAlignment="1">
      <alignment horizontal="center" vertical="center"/>
    </xf>
    <xf numFmtId="0" fontId="0" fillId="0" borderId="10" xfId="0" applyBorder="1"/>
    <xf numFmtId="44" fontId="3" fillId="0" borderId="7" xfId="0" applyNumberFormat="1" applyFont="1" applyBorder="1"/>
    <xf numFmtId="10" fontId="3" fillId="0" borderId="7" xfId="0" applyNumberFormat="1" applyFont="1" applyBorder="1" applyAlignment="1">
      <alignment horizontal="center" vertical="center"/>
    </xf>
    <xf numFmtId="44" fontId="2" fillId="0" borderId="11" xfId="0" applyNumberFormat="1" applyFont="1" applyBorder="1" applyAlignment="1">
      <alignment horizontal="center" vertical="center"/>
    </xf>
    <xf numFmtId="44" fontId="3" fillId="0" borderId="6" xfId="0" applyNumberFormat="1" applyFont="1" applyBorder="1"/>
    <xf numFmtId="0" fontId="0" fillId="0" borderId="12" xfId="0" applyBorder="1"/>
    <xf numFmtId="10" fontId="3" fillId="0" borderId="7" xfId="0" applyNumberFormat="1" applyFont="1" applyBorder="1"/>
    <xf numFmtId="44" fontId="3" fillId="0" borderId="11" xfId="0" applyNumberFormat="1" applyFont="1" applyBorder="1"/>
    <xf numFmtId="44" fontId="8" fillId="0" borderId="6"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Pacte des solidarités">
      <a:dk1>
        <a:sysClr val="windowText" lastClr="000000"/>
      </a:dk1>
      <a:lt1>
        <a:sysClr val="window" lastClr="FFFFFF"/>
      </a:lt1>
      <a:dk2>
        <a:srgbClr val="000091"/>
      </a:dk2>
      <a:lt2>
        <a:srgbClr val="E1000F"/>
      </a:lt2>
      <a:accent1>
        <a:srgbClr val="993D3F"/>
      </a:accent1>
      <a:accent2>
        <a:srgbClr val="A72886"/>
      </a:accent2>
      <a:accent3>
        <a:srgbClr val="3E57A3"/>
      </a:accent3>
      <a:accent4>
        <a:srgbClr val="006E38"/>
      </a:accent4>
      <a:accent5>
        <a:srgbClr val="000091"/>
      </a:accent5>
      <a:accent6>
        <a:srgbClr val="E1000F"/>
      </a:accent6>
      <a:hlink>
        <a:srgbClr val="000091"/>
      </a:hlink>
      <a:folHlink>
        <a:srgbClr val="A72886"/>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53DF7-E1C0-4B9A-86AC-0E0F1A60C70E}">
  <dimension ref="A1:F21"/>
  <sheetViews>
    <sheetView topLeftCell="A3" zoomScaleNormal="100" zoomScaleSheetLayoutView="100" workbookViewId="0">
      <selection activeCell="D11" sqref="D11"/>
    </sheetView>
  </sheetViews>
  <sheetFormatPr baseColWidth="10" defaultRowHeight="15" x14ac:dyDescent="0.25"/>
  <cols>
    <col min="1" max="1" width="14.5703125" customWidth="1"/>
    <col min="2" max="2" width="40.85546875" customWidth="1"/>
    <col min="3" max="3" width="49.85546875" customWidth="1"/>
    <col min="4" max="4" width="24.140625" customWidth="1"/>
    <col min="5" max="5" width="12.42578125" customWidth="1"/>
    <col min="6" max="6" width="23.7109375" customWidth="1"/>
  </cols>
  <sheetData>
    <row r="1" spans="1:6" s="1" customFormat="1" ht="60.75" customHeight="1" x14ac:dyDescent="0.35">
      <c r="A1" s="34" t="s">
        <v>0</v>
      </c>
      <c r="B1" s="34"/>
      <c r="C1" s="34"/>
      <c r="D1" s="34"/>
      <c r="E1" s="34"/>
      <c r="F1" s="34"/>
    </row>
    <row r="2" spans="1:6" s="1" customFormat="1" ht="60.75" customHeight="1" x14ac:dyDescent="0.35">
      <c r="A2" s="35" t="s">
        <v>14</v>
      </c>
      <c r="B2" s="35"/>
      <c r="C2" s="35"/>
      <c r="D2" s="35"/>
      <c r="E2" s="35"/>
      <c r="F2" s="35"/>
    </row>
    <row r="3" spans="1:6" s="1" customFormat="1" ht="144.75" customHeight="1" x14ac:dyDescent="0.35">
      <c r="A3" s="36" t="s">
        <v>48</v>
      </c>
      <c r="B3" s="37"/>
      <c r="C3" s="37"/>
      <c r="D3" s="37"/>
      <c r="E3" s="37"/>
      <c r="F3" s="37"/>
    </row>
    <row r="4" spans="1:6" s="1" customFormat="1" ht="18" x14ac:dyDescent="0.35">
      <c r="B4" s="2" t="s">
        <v>13</v>
      </c>
      <c r="C4" s="38"/>
      <c r="D4" s="39"/>
      <c r="E4" s="39"/>
      <c r="F4" s="40"/>
    </row>
    <row r="5" spans="1:6" s="1" customFormat="1" ht="18" x14ac:dyDescent="0.35">
      <c r="B5" s="5"/>
      <c r="C5" s="5"/>
      <c r="D5" s="5"/>
      <c r="E5" s="5"/>
      <c r="F5" s="5"/>
    </row>
    <row r="6" spans="1:6" ht="33" customHeight="1" x14ac:dyDescent="0.25">
      <c r="A6" s="33" t="s">
        <v>28</v>
      </c>
      <c r="B6" s="33"/>
      <c r="C6" s="33"/>
      <c r="D6" s="33"/>
      <c r="E6" s="33"/>
      <c r="F6" s="33"/>
    </row>
    <row r="7" spans="1:6" ht="36" x14ac:dyDescent="0.25">
      <c r="A7" s="3" t="s">
        <v>1</v>
      </c>
      <c r="B7" s="3" t="s">
        <v>2</v>
      </c>
      <c r="C7" s="3" t="s">
        <v>4</v>
      </c>
      <c r="D7" s="3" t="s">
        <v>5</v>
      </c>
      <c r="E7" s="3" t="s">
        <v>3</v>
      </c>
      <c r="F7" s="3" t="s">
        <v>6</v>
      </c>
    </row>
    <row r="8" spans="1:6" ht="43.5" customHeight="1" x14ac:dyDescent="0.35">
      <c r="A8" s="7" t="s">
        <v>22</v>
      </c>
      <c r="B8" s="6" t="s">
        <v>7</v>
      </c>
      <c r="C8" s="4" t="s">
        <v>50</v>
      </c>
      <c r="D8" s="25"/>
      <c r="E8" s="26">
        <v>0.2</v>
      </c>
      <c r="F8" s="29">
        <f>D8*(1+E8)</f>
        <v>0</v>
      </c>
    </row>
    <row r="9" spans="1:6" ht="43.5" customHeight="1" x14ac:dyDescent="0.35">
      <c r="A9" s="7" t="s">
        <v>23</v>
      </c>
      <c r="B9" s="6" t="s">
        <v>8</v>
      </c>
      <c r="C9" s="4" t="s">
        <v>50</v>
      </c>
      <c r="D9" s="25"/>
      <c r="E9" s="26">
        <v>0.2</v>
      </c>
      <c r="F9" s="29">
        <f t="shared" ref="F9:F15" si="0">D9*(1+E9)</f>
        <v>0</v>
      </c>
    </row>
    <row r="10" spans="1:6" ht="51" customHeight="1" x14ac:dyDescent="0.35">
      <c r="A10" s="7" t="s">
        <v>24</v>
      </c>
      <c r="B10" s="6" t="s">
        <v>9</v>
      </c>
      <c r="C10" s="4" t="s">
        <v>51</v>
      </c>
      <c r="D10" s="25"/>
      <c r="E10" s="26">
        <v>0.2</v>
      </c>
      <c r="F10" s="29">
        <f t="shared" si="0"/>
        <v>0</v>
      </c>
    </row>
    <row r="11" spans="1:6" ht="55.5" customHeight="1" x14ac:dyDescent="0.35">
      <c r="A11" s="7" t="s">
        <v>25</v>
      </c>
      <c r="B11" s="6" t="s">
        <v>10</v>
      </c>
      <c r="C11" s="4" t="s">
        <v>52</v>
      </c>
      <c r="D11" s="25"/>
      <c r="E11" s="26">
        <v>0.2</v>
      </c>
      <c r="F11" s="29">
        <f t="shared" si="0"/>
        <v>0</v>
      </c>
    </row>
    <row r="12" spans="1:6" ht="51" customHeight="1" x14ac:dyDescent="0.35">
      <c r="A12" s="7" t="s">
        <v>26</v>
      </c>
      <c r="B12" s="8" t="s">
        <v>35</v>
      </c>
      <c r="C12" s="9" t="s">
        <v>53</v>
      </c>
      <c r="D12" s="25"/>
      <c r="E12" s="26">
        <v>0.2</v>
      </c>
      <c r="F12" s="29">
        <f t="shared" si="0"/>
        <v>0</v>
      </c>
    </row>
    <row r="13" spans="1:6" ht="53.25" customHeight="1" x14ac:dyDescent="0.35">
      <c r="A13" s="1" t="s">
        <v>27</v>
      </c>
      <c r="B13" s="6" t="s">
        <v>11</v>
      </c>
      <c r="C13" s="4" t="s">
        <v>55</v>
      </c>
      <c r="D13" s="25"/>
      <c r="E13" s="26">
        <v>0.2</v>
      </c>
      <c r="F13" s="29">
        <f t="shared" si="0"/>
        <v>0</v>
      </c>
    </row>
    <row r="14" spans="1:6" ht="71.25" customHeight="1" x14ac:dyDescent="0.35">
      <c r="A14" s="7" t="s">
        <v>37</v>
      </c>
      <c r="B14" s="8" t="s">
        <v>36</v>
      </c>
      <c r="C14" s="9" t="s">
        <v>54</v>
      </c>
      <c r="D14" s="25"/>
      <c r="E14" s="26">
        <v>0.2</v>
      </c>
      <c r="F14" s="29">
        <f t="shared" si="0"/>
        <v>0</v>
      </c>
    </row>
    <row r="15" spans="1:6" ht="94.5" customHeight="1" x14ac:dyDescent="0.35">
      <c r="A15" s="7" t="s">
        <v>38</v>
      </c>
      <c r="B15" s="8" t="s">
        <v>12</v>
      </c>
      <c r="C15" s="9" t="s">
        <v>56</v>
      </c>
      <c r="D15" s="25"/>
      <c r="E15" s="26">
        <v>0.2</v>
      </c>
      <c r="F15" s="29">
        <f t="shared" si="0"/>
        <v>0</v>
      </c>
    </row>
    <row r="21" spans="5:5" ht="18" x14ac:dyDescent="0.35">
      <c r="E21" s="1"/>
    </row>
  </sheetData>
  <mergeCells count="5">
    <mergeCell ref="A6:F6"/>
    <mergeCell ref="A1:F1"/>
    <mergeCell ref="A2:F2"/>
    <mergeCell ref="A3:F3"/>
    <mergeCell ref="C4:F4"/>
  </mergeCells>
  <phoneticPr fontId="1" type="noConversion"/>
  <pageMargins left="0.7" right="0.7" top="0.75" bottom="0.75" header="0.3" footer="0.3"/>
  <pageSetup paperSize="9"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94DA1-69C3-4CB6-83A6-330E8E1610D5}">
  <dimension ref="A1:G19"/>
  <sheetViews>
    <sheetView tabSelected="1" topLeftCell="A2" zoomScaleNormal="100" zoomScaleSheetLayoutView="87" workbookViewId="0">
      <selection activeCell="D8" sqref="D8"/>
    </sheetView>
  </sheetViews>
  <sheetFormatPr baseColWidth="10" defaultRowHeight="15" x14ac:dyDescent="0.25"/>
  <cols>
    <col min="1" max="1" width="14.5703125" customWidth="1"/>
    <col min="2" max="2" width="33" customWidth="1"/>
    <col min="3" max="4" width="29.28515625" customWidth="1"/>
    <col min="5" max="5" width="24.140625" customWidth="1"/>
    <col min="6" max="6" width="12.42578125" customWidth="1"/>
    <col min="7" max="7" width="23.7109375" customWidth="1"/>
  </cols>
  <sheetData>
    <row r="1" spans="1:7" s="1" customFormat="1" ht="60.75" customHeight="1" x14ac:dyDescent="0.35">
      <c r="A1" s="34" t="s">
        <v>0</v>
      </c>
      <c r="B1" s="34"/>
      <c r="C1" s="34"/>
      <c r="D1" s="34"/>
      <c r="E1" s="34"/>
      <c r="F1" s="34"/>
      <c r="G1" s="34"/>
    </row>
    <row r="2" spans="1:7" s="1" customFormat="1" ht="60.75" customHeight="1" x14ac:dyDescent="0.35">
      <c r="A2" s="35" t="s">
        <v>14</v>
      </c>
      <c r="B2" s="35"/>
      <c r="C2" s="35"/>
      <c r="D2" s="35"/>
      <c r="E2" s="35"/>
      <c r="F2" s="35"/>
      <c r="G2" s="35"/>
    </row>
    <row r="3" spans="1:7" s="1" customFormat="1" ht="68.25" customHeight="1" x14ac:dyDescent="0.35">
      <c r="A3" s="36" t="s">
        <v>49</v>
      </c>
      <c r="B3" s="37"/>
      <c r="C3" s="37"/>
      <c r="D3" s="37"/>
      <c r="E3" s="37"/>
      <c r="F3" s="37"/>
      <c r="G3" s="37"/>
    </row>
    <row r="4" spans="1:7" s="1" customFormat="1" ht="18" x14ac:dyDescent="0.35"/>
    <row r="5" spans="1:7" s="1" customFormat="1" ht="18" x14ac:dyDescent="0.35">
      <c r="B5" s="2" t="s">
        <v>13</v>
      </c>
      <c r="C5" s="39"/>
      <c r="D5" s="39"/>
      <c r="E5" s="39"/>
      <c r="F5" s="39"/>
      <c r="G5" s="40"/>
    </row>
    <row r="6" spans="1:7" s="1" customFormat="1" ht="18" x14ac:dyDescent="0.35">
      <c r="B6" s="5"/>
      <c r="C6" s="5"/>
      <c r="D6" s="5"/>
      <c r="E6" s="5"/>
      <c r="F6" s="5"/>
      <c r="G6" s="5"/>
    </row>
    <row r="7" spans="1:7" ht="36" x14ac:dyDescent="0.25">
      <c r="A7" s="3" t="s">
        <v>1</v>
      </c>
      <c r="B7" s="3" t="s">
        <v>2</v>
      </c>
      <c r="C7" s="3" t="s">
        <v>17</v>
      </c>
      <c r="D7" s="3" t="s">
        <v>5</v>
      </c>
      <c r="E7" s="3" t="s">
        <v>41</v>
      </c>
      <c r="F7" s="3" t="s">
        <v>3</v>
      </c>
      <c r="G7" s="3" t="s">
        <v>42</v>
      </c>
    </row>
    <row r="8" spans="1:7" ht="43.5" customHeight="1" x14ac:dyDescent="0.25">
      <c r="A8" s="7" t="s">
        <v>22</v>
      </c>
      <c r="B8" s="10" t="s">
        <v>7</v>
      </c>
      <c r="C8" s="19">
        <v>15</v>
      </c>
      <c r="D8" s="24"/>
      <c r="E8" s="23">
        <f>C8*D8</f>
        <v>0</v>
      </c>
      <c r="F8" s="22">
        <v>0.2</v>
      </c>
      <c r="G8" s="23">
        <f>E8*(1+F8)</f>
        <v>0</v>
      </c>
    </row>
    <row r="9" spans="1:7" ht="43.5" customHeight="1" x14ac:dyDescent="0.25">
      <c r="A9" s="7" t="s">
        <v>23</v>
      </c>
      <c r="B9" s="10" t="s">
        <v>8</v>
      </c>
      <c r="C9" s="19">
        <v>15</v>
      </c>
      <c r="D9" s="24"/>
      <c r="E9" s="23">
        <f t="shared" ref="E9:E15" si="0">C9*D9</f>
        <v>0</v>
      </c>
      <c r="F9" s="22">
        <v>0.2</v>
      </c>
      <c r="G9" s="23">
        <f t="shared" ref="G9:G16" si="1">E9*(1+F9)</f>
        <v>0</v>
      </c>
    </row>
    <row r="10" spans="1:7" ht="43.5" customHeight="1" x14ac:dyDescent="0.25">
      <c r="A10" s="7" t="s">
        <v>24</v>
      </c>
      <c r="B10" s="10" t="s">
        <v>9</v>
      </c>
      <c r="C10" s="19">
        <v>1</v>
      </c>
      <c r="D10" s="24"/>
      <c r="E10" s="23">
        <f t="shared" si="0"/>
        <v>0</v>
      </c>
      <c r="F10" s="22">
        <v>0.2</v>
      </c>
      <c r="G10" s="23">
        <f t="shared" si="1"/>
        <v>0</v>
      </c>
    </row>
    <row r="11" spans="1:7" ht="43.5" customHeight="1" x14ac:dyDescent="0.25">
      <c r="A11" s="7" t="s">
        <v>25</v>
      </c>
      <c r="B11" s="10" t="s">
        <v>10</v>
      </c>
      <c r="C11" s="21">
        <v>4</v>
      </c>
      <c r="D11" s="24"/>
      <c r="E11" s="23">
        <f>C11*D11</f>
        <v>0</v>
      </c>
      <c r="F11" s="22">
        <v>0.2</v>
      </c>
      <c r="G11" s="23">
        <f t="shared" si="1"/>
        <v>0</v>
      </c>
    </row>
    <row r="12" spans="1:7" ht="43.5" customHeight="1" x14ac:dyDescent="0.25">
      <c r="A12" s="7" t="s">
        <v>26</v>
      </c>
      <c r="B12" s="10" t="s">
        <v>39</v>
      </c>
      <c r="C12" s="21">
        <v>1</v>
      </c>
      <c r="D12" s="24"/>
      <c r="E12" s="23">
        <f t="shared" si="0"/>
        <v>0</v>
      </c>
      <c r="F12" s="22">
        <v>0.2</v>
      </c>
      <c r="G12" s="23">
        <f t="shared" si="1"/>
        <v>0</v>
      </c>
    </row>
    <row r="13" spans="1:7" ht="44.25" customHeight="1" x14ac:dyDescent="0.25">
      <c r="A13" s="7" t="s">
        <v>27</v>
      </c>
      <c r="B13" s="11" t="s">
        <v>11</v>
      </c>
      <c r="C13" s="21">
        <v>8</v>
      </c>
      <c r="D13" s="24"/>
      <c r="E13" s="23">
        <f t="shared" si="0"/>
        <v>0</v>
      </c>
      <c r="F13" s="22">
        <v>0.2</v>
      </c>
      <c r="G13" s="23">
        <f t="shared" si="1"/>
        <v>0</v>
      </c>
    </row>
    <row r="14" spans="1:7" ht="44.25" customHeight="1" x14ac:dyDescent="0.25">
      <c r="A14" s="7" t="s">
        <v>37</v>
      </c>
      <c r="B14" s="11" t="s">
        <v>40</v>
      </c>
      <c r="C14" s="21">
        <v>1</v>
      </c>
      <c r="D14" s="24"/>
      <c r="E14" s="23">
        <f t="shared" si="0"/>
        <v>0</v>
      </c>
      <c r="F14" s="22">
        <v>0.2</v>
      </c>
      <c r="G14" s="23">
        <f t="shared" si="1"/>
        <v>0</v>
      </c>
    </row>
    <row r="15" spans="1:7" ht="67.5" customHeight="1" thickBot="1" x14ac:dyDescent="0.3">
      <c r="A15" s="7" t="s">
        <v>38</v>
      </c>
      <c r="B15" s="8" t="s">
        <v>12</v>
      </c>
      <c r="C15" s="19">
        <v>1</v>
      </c>
      <c r="D15" s="24"/>
      <c r="E15" s="23">
        <f t="shared" si="0"/>
        <v>0</v>
      </c>
      <c r="F15" s="22">
        <v>0.2</v>
      </c>
      <c r="G15" s="44">
        <f t="shared" si="1"/>
        <v>0</v>
      </c>
    </row>
    <row r="16" spans="1:7" ht="18.75" thickBot="1" x14ac:dyDescent="0.4">
      <c r="A16" s="42" t="s">
        <v>29</v>
      </c>
      <c r="B16" s="43"/>
      <c r="C16" s="43"/>
      <c r="D16" s="43"/>
      <c r="E16" s="46">
        <f>SUM(E8:E15)</f>
        <v>0</v>
      </c>
      <c r="F16" s="47">
        <v>0.2</v>
      </c>
      <c r="G16" s="48">
        <f t="shared" si="1"/>
        <v>0</v>
      </c>
    </row>
    <row r="17" spans="2:7" x14ac:dyDescent="0.25">
      <c r="G17" s="45"/>
    </row>
    <row r="19" spans="2:7" x14ac:dyDescent="0.25">
      <c r="B19" s="41"/>
      <c r="C19" s="41"/>
    </row>
  </sheetData>
  <mergeCells count="6">
    <mergeCell ref="B19:C19"/>
    <mergeCell ref="A1:G1"/>
    <mergeCell ref="A2:G2"/>
    <mergeCell ref="A3:G3"/>
    <mergeCell ref="C5:G5"/>
    <mergeCell ref="A16:D16"/>
  </mergeCells>
  <phoneticPr fontId="1" type="noConversion"/>
  <pageMargins left="0.7" right="0.7" top="0.75" bottom="0.75" header="0.3" footer="0.3"/>
  <pageSetup paperSize="9"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362C70-5E69-4589-9555-BBB687DB520E}">
  <dimension ref="A1:F14"/>
  <sheetViews>
    <sheetView topLeftCell="A3" zoomScaleNormal="100" zoomScaleSheetLayoutView="100" workbookViewId="0">
      <selection activeCell="I11" sqref="I11"/>
    </sheetView>
  </sheetViews>
  <sheetFormatPr baseColWidth="10" defaultRowHeight="15" x14ac:dyDescent="0.25"/>
  <cols>
    <col min="1" max="1" width="14.5703125" customWidth="1"/>
    <col min="2" max="2" width="31.28515625" customWidth="1"/>
    <col min="3" max="3" width="49.85546875" customWidth="1"/>
    <col min="4" max="4" width="24.140625" customWidth="1"/>
    <col min="5" max="5" width="12.42578125" customWidth="1"/>
    <col min="6" max="6" width="23.7109375" customWidth="1"/>
  </cols>
  <sheetData>
    <row r="1" spans="1:6" s="1" customFormat="1" ht="60.75" customHeight="1" x14ac:dyDescent="0.35">
      <c r="A1" s="34" t="s">
        <v>0</v>
      </c>
      <c r="B1" s="34"/>
      <c r="C1" s="34"/>
      <c r="D1" s="34"/>
      <c r="E1" s="34"/>
      <c r="F1" s="34"/>
    </row>
    <row r="2" spans="1:6" s="1" customFormat="1" ht="60.75" customHeight="1" x14ac:dyDescent="0.35">
      <c r="A2" s="35" t="s">
        <v>43</v>
      </c>
      <c r="B2" s="35"/>
      <c r="C2" s="35"/>
      <c r="D2" s="35"/>
      <c r="E2" s="35"/>
      <c r="F2" s="35"/>
    </row>
    <row r="3" spans="1:6" s="1" customFormat="1" ht="186.75" customHeight="1" x14ac:dyDescent="0.35">
      <c r="A3" s="36" t="s">
        <v>47</v>
      </c>
      <c r="B3" s="37"/>
      <c r="C3" s="37"/>
      <c r="D3" s="37"/>
      <c r="E3" s="37"/>
      <c r="F3" s="37"/>
    </row>
    <row r="4" spans="1:6" s="1" customFormat="1" ht="18" x14ac:dyDescent="0.35"/>
    <row r="5" spans="1:6" s="1" customFormat="1" ht="18" x14ac:dyDescent="0.35">
      <c r="B5" s="2" t="s">
        <v>13</v>
      </c>
      <c r="C5" s="38"/>
      <c r="D5" s="39"/>
      <c r="E5" s="39"/>
      <c r="F5" s="40"/>
    </row>
    <row r="6" spans="1:6" s="1" customFormat="1" ht="18" x14ac:dyDescent="0.35">
      <c r="B6" s="5"/>
      <c r="C6" s="5"/>
      <c r="D6" s="5"/>
      <c r="E6" s="5"/>
      <c r="F6" s="5"/>
    </row>
    <row r="7" spans="1:6" ht="33" customHeight="1" x14ac:dyDescent="0.25">
      <c r="A7" s="33" t="s">
        <v>28</v>
      </c>
      <c r="B7" s="33"/>
      <c r="C7" s="33"/>
      <c r="D7" s="33"/>
      <c r="E7" s="33"/>
      <c r="F7" s="33"/>
    </row>
    <row r="8" spans="1:6" ht="36" x14ac:dyDescent="0.25">
      <c r="A8" s="3" t="s">
        <v>1</v>
      </c>
      <c r="B8" s="3" t="s">
        <v>2</v>
      </c>
      <c r="C8" s="3" t="s">
        <v>4</v>
      </c>
      <c r="D8" s="3" t="s">
        <v>5</v>
      </c>
      <c r="E8" s="3" t="s">
        <v>3</v>
      </c>
      <c r="F8" s="3" t="s">
        <v>6</v>
      </c>
    </row>
    <row r="9" spans="1:6" ht="70.5" customHeight="1" x14ac:dyDescent="0.35">
      <c r="A9" s="7" t="s">
        <v>34</v>
      </c>
      <c r="B9" s="8" t="s">
        <v>33</v>
      </c>
      <c r="C9" s="9" t="s">
        <v>57</v>
      </c>
      <c r="D9" s="25"/>
      <c r="E9" s="26">
        <v>0.2</v>
      </c>
      <c r="F9" s="25">
        <f>D9*(1+E9)</f>
        <v>0</v>
      </c>
    </row>
    <row r="10" spans="1:6" ht="54" customHeight="1" x14ac:dyDescent="0.35">
      <c r="A10" s="12" t="s">
        <v>19</v>
      </c>
      <c r="B10" s="13" t="s">
        <v>15</v>
      </c>
      <c r="C10" s="14" t="s">
        <v>58</v>
      </c>
      <c r="D10" s="25"/>
      <c r="E10" s="26">
        <v>0.2</v>
      </c>
      <c r="F10" s="25">
        <f t="shared" ref="F10:F14" si="0">D10*(1+E10)</f>
        <v>0</v>
      </c>
    </row>
    <row r="11" spans="1:6" ht="54.75" customHeight="1" x14ac:dyDescent="0.35">
      <c r="A11" s="17" t="s">
        <v>20</v>
      </c>
      <c r="B11" s="18" t="s">
        <v>31</v>
      </c>
      <c r="C11" s="14" t="s">
        <v>59</v>
      </c>
      <c r="D11" s="25"/>
      <c r="E11" s="26">
        <v>0.2</v>
      </c>
      <c r="F11" s="25">
        <f t="shared" si="0"/>
        <v>0</v>
      </c>
    </row>
    <row r="12" spans="1:6" ht="60" customHeight="1" x14ac:dyDescent="0.35">
      <c r="A12" s="17" t="s">
        <v>21</v>
      </c>
      <c r="B12" s="18" t="s">
        <v>16</v>
      </c>
      <c r="C12" s="14" t="s">
        <v>58</v>
      </c>
      <c r="D12" s="25"/>
      <c r="E12" s="26">
        <v>0.2</v>
      </c>
      <c r="F12" s="25">
        <f t="shared" si="0"/>
        <v>0</v>
      </c>
    </row>
    <row r="13" spans="1:6" ht="57" customHeight="1" x14ac:dyDescent="0.35">
      <c r="A13" s="17" t="s">
        <v>30</v>
      </c>
      <c r="B13" s="18" t="s">
        <v>32</v>
      </c>
      <c r="C13" s="14" t="s">
        <v>59</v>
      </c>
      <c r="D13" s="25"/>
      <c r="E13" s="26">
        <v>0.2</v>
      </c>
      <c r="F13" s="25">
        <f t="shared" si="0"/>
        <v>0</v>
      </c>
    </row>
    <row r="14" spans="1:6" ht="54" x14ac:dyDescent="0.35">
      <c r="A14" s="30" t="s">
        <v>44</v>
      </c>
      <c r="B14" s="31" t="s">
        <v>46</v>
      </c>
      <c r="C14" s="32" t="s">
        <v>60</v>
      </c>
      <c r="D14" s="28"/>
      <c r="E14" s="26">
        <v>0.2</v>
      </c>
      <c r="F14" s="25">
        <f t="shared" si="0"/>
        <v>0</v>
      </c>
    </row>
  </sheetData>
  <mergeCells count="5">
    <mergeCell ref="A1:F1"/>
    <mergeCell ref="A2:F2"/>
    <mergeCell ref="A3:F3"/>
    <mergeCell ref="C5:F5"/>
    <mergeCell ref="A7:F7"/>
  </mergeCells>
  <phoneticPr fontId="1" type="noConversion"/>
  <pageMargins left="0.7" right="0.7" top="0.75" bottom="0.75" header="0.3" footer="0.3"/>
  <pageSetup paperSize="9" scale="7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10FA0-6A42-45F0-BC68-627CC167C975}">
  <dimension ref="A1:H15"/>
  <sheetViews>
    <sheetView zoomScaleNormal="100" zoomScaleSheetLayoutView="110" workbookViewId="0">
      <selection activeCell="P5" sqref="P5"/>
    </sheetView>
  </sheetViews>
  <sheetFormatPr baseColWidth="10" defaultRowHeight="15" x14ac:dyDescent="0.25"/>
  <cols>
    <col min="1" max="1" width="14.5703125" customWidth="1"/>
    <col min="2" max="2" width="31.28515625" customWidth="1"/>
    <col min="3" max="4" width="29.5703125" customWidth="1"/>
    <col min="5" max="5" width="24.140625" customWidth="1"/>
    <col min="6" max="6" width="12.42578125" customWidth="1"/>
    <col min="7" max="7" width="23.7109375" customWidth="1"/>
  </cols>
  <sheetData>
    <row r="1" spans="1:8" s="1" customFormat="1" ht="60.75" customHeight="1" x14ac:dyDescent="0.35">
      <c r="A1" s="34" t="s">
        <v>0</v>
      </c>
      <c r="B1" s="34"/>
      <c r="C1" s="34"/>
      <c r="D1" s="34"/>
      <c r="E1" s="34"/>
      <c r="F1" s="34"/>
      <c r="G1" s="34"/>
    </row>
    <row r="2" spans="1:8" s="1" customFormat="1" ht="60.75" customHeight="1" x14ac:dyDescent="0.35">
      <c r="A2" s="35" t="s">
        <v>43</v>
      </c>
      <c r="B2" s="35"/>
      <c r="C2" s="35"/>
      <c r="D2" s="35"/>
      <c r="E2" s="35"/>
      <c r="F2" s="35"/>
      <c r="G2" s="35"/>
    </row>
    <row r="3" spans="1:8" s="1" customFormat="1" ht="60.75" customHeight="1" x14ac:dyDescent="0.35">
      <c r="A3" s="36" t="s">
        <v>61</v>
      </c>
      <c r="B3" s="37"/>
      <c r="C3" s="37"/>
      <c r="D3" s="37"/>
      <c r="E3" s="37"/>
      <c r="F3" s="37"/>
      <c r="G3" s="37"/>
    </row>
    <row r="4" spans="1:8" s="1" customFormat="1" ht="18" x14ac:dyDescent="0.35"/>
    <row r="5" spans="1:8" s="1" customFormat="1" ht="18" x14ac:dyDescent="0.35">
      <c r="B5" s="2" t="s">
        <v>13</v>
      </c>
      <c r="C5" s="39"/>
      <c r="D5" s="39"/>
      <c r="E5" s="39"/>
      <c r="F5" s="39"/>
      <c r="G5" s="40"/>
    </row>
    <row r="6" spans="1:8" s="1" customFormat="1" ht="18" x14ac:dyDescent="0.35">
      <c r="B6" s="5"/>
      <c r="C6" s="5"/>
      <c r="D6" s="5"/>
      <c r="E6" s="5"/>
      <c r="F6" s="5"/>
      <c r="G6" s="5"/>
    </row>
    <row r="7" spans="1:8" ht="36" x14ac:dyDescent="0.25">
      <c r="A7" s="3" t="s">
        <v>1</v>
      </c>
      <c r="B7" s="3" t="s">
        <v>2</v>
      </c>
      <c r="C7" s="3" t="s">
        <v>17</v>
      </c>
      <c r="D7" s="3" t="s">
        <v>5</v>
      </c>
      <c r="E7" s="3" t="s">
        <v>41</v>
      </c>
      <c r="F7" s="3" t="s">
        <v>3</v>
      </c>
      <c r="G7" s="3" t="s">
        <v>18</v>
      </c>
    </row>
    <row r="8" spans="1:8" ht="43.5" customHeight="1" x14ac:dyDescent="0.35">
      <c r="A8" s="15" t="s">
        <v>34</v>
      </c>
      <c r="B8" s="16" t="s">
        <v>33</v>
      </c>
      <c r="C8" s="19">
        <v>1</v>
      </c>
      <c r="D8" s="24"/>
      <c r="E8" s="25">
        <f>C8*D8</f>
        <v>0</v>
      </c>
      <c r="F8" s="26">
        <v>0.2</v>
      </c>
      <c r="G8" s="25">
        <f>E8*(1+F8)</f>
        <v>0</v>
      </c>
    </row>
    <row r="9" spans="1:8" ht="43.5" customHeight="1" x14ac:dyDescent="0.35">
      <c r="A9" s="15" t="s">
        <v>19</v>
      </c>
      <c r="B9" s="16" t="s">
        <v>15</v>
      </c>
      <c r="C9" s="20">
        <v>40</v>
      </c>
      <c r="D9" s="53"/>
      <c r="E9" s="25">
        <f t="shared" ref="E9:E13" si="0">C9*D9</f>
        <v>0</v>
      </c>
      <c r="F9" s="27">
        <v>0.2</v>
      </c>
      <c r="G9" s="25">
        <f t="shared" ref="G9:G14" si="1">E9*(1+F9)</f>
        <v>0</v>
      </c>
    </row>
    <row r="10" spans="1:8" ht="48" customHeight="1" x14ac:dyDescent="0.35">
      <c r="A10" s="15" t="s">
        <v>20</v>
      </c>
      <c r="B10" s="16" t="s">
        <v>31</v>
      </c>
      <c r="C10" s="20">
        <v>5</v>
      </c>
      <c r="D10" s="53"/>
      <c r="E10" s="25">
        <f t="shared" si="0"/>
        <v>0</v>
      </c>
      <c r="F10" s="27">
        <v>0.2</v>
      </c>
      <c r="G10" s="25">
        <f t="shared" si="1"/>
        <v>0</v>
      </c>
    </row>
    <row r="11" spans="1:8" ht="48" customHeight="1" x14ac:dyDescent="0.35">
      <c r="A11" s="15" t="s">
        <v>21</v>
      </c>
      <c r="B11" s="16" t="s">
        <v>16</v>
      </c>
      <c r="C11" s="20">
        <v>100</v>
      </c>
      <c r="D11" s="53"/>
      <c r="E11" s="25">
        <f t="shared" si="0"/>
        <v>0</v>
      </c>
      <c r="F11" s="27">
        <v>0.2</v>
      </c>
      <c r="G11" s="25">
        <f t="shared" si="1"/>
        <v>0</v>
      </c>
    </row>
    <row r="12" spans="1:8" ht="48" customHeight="1" x14ac:dyDescent="0.35">
      <c r="A12" s="15" t="s">
        <v>30</v>
      </c>
      <c r="B12" s="16" t="s">
        <v>32</v>
      </c>
      <c r="C12" s="20">
        <v>10</v>
      </c>
      <c r="D12" s="53"/>
      <c r="E12" s="25">
        <f t="shared" si="0"/>
        <v>0</v>
      </c>
      <c r="F12" s="27">
        <v>0.2</v>
      </c>
      <c r="G12" s="25">
        <f t="shared" si="1"/>
        <v>0</v>
      </c>
    </row>
    <row r="13" spans="1:8" ht="48" customHeight="1" thickBot="1" x14ac:dyDescent="0.4">
      <c r="A13" s="15" t="s">
        <v>44</v>
      </c>
      <c r="B13" s="16" t="s">
        <v>45</v>
      </c>
      <c r="C13" s="20">
        <v>10</v>
      </c>
      <c r="D13" s="53"/>
      <c r="E13" s="25">
        <f t="shared" si="0"/>
        <v>0</v>
      </c>
      <c r="F13" s="27">
        <v>0.2</v>
      </c>
      <c r="G13" s="49">
        <f t="shared" si="1"/>
        <v>0</v>
      </c>
    </row>
    <row r="14" spans="1:8" ht="18.75" thickBot="1" x14ac:dyDescent="0.4">
      <c r="A14" s="42" t="s">
        <v>29</v>
      </c>
      <c r="B14" s="43"/>
      <c r="C14" s="43"/>
      <c r="D14" s="43"/>
      <c r="E14" s="46">
        <f>SUM(E8:E13)</f>
        <v>0</v>
      </c>
      <c r="F14" s="51">
        <v>0.2</v>
      </c>
      <c r="G14" s="52">
        <f t="shared" si="1"/>
        <v>0</v>
      </c>
      <c r="H14" s="50"/>
    </row>
    <row r="15" spans="1:8" x14ac:dyDescent="0.25">
      <c r="G15" s="45"/>
    </row>
  </sheetData>
  <mergeCells count="5">
    <mergeCell ref="A1:G1"/>
    <mergeCell ref="A2:G2"/>
    <mergeCell ref="A3:G3"/>
    <mergeCell ref="C5:G5"/>
    <mergeCell ref="A14:D14"/>
  </mergeCells>
  <phoneticPr fontId="1" type="noConversion"/>
  <pageMargins left="0.7" right="0.7" top="0.75" bottom="0.75" header="0.3" footer="0.3"/>
  <pageSetup paperSize="9"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LOT 1 - BPU</vt:lpstr>
      <vt:lpstr>LOT 1 - DQE</vt:lpstr>
      <vt:lpstr>LOT 2 - BPU</vt:lpstr>
      <vt:lpstr>LOT 2 - DQE</vt:lpstr>
    </vt:vector>
  </TitlesOfParts>
  <Company>Ministeres Sociaux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CARPEZAT, Morgane (DIPLP)</dc:creator>
  <cp:lastModifiedBy>GRANIER, Marion (DFAS/SDADD)</cp:lastModifiedBy>
  <cp:lastPrinted>2025-06-06T12:12:46Z</cp:lastPrinted>
  <dcterms:created xsi:type="dcterms:W3CDTF">2025-04-24T15:10:37Z</dcterms:created>
  <dcterms:modified xsi:type="dcterms:W3CDTF">2025-07-25T08:12:08Z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094c1fb-3db8-4cce-b079-9b022302847f_Enabled">
    <vt:lpwstr>true</vt:lpwstr>
  </property>
  <property fmtid="{D5CDD505-2E9C-101B-9397-08002B2CF9AE}" pid="3" name="MSIP_Label_3094c1fb-3db8-4cce-b079-9b022302847f_SetDate">
    <vt:lpwstr>2025-07-16T18:32:36Z</vt:lpwstr>
  </property>
  <property fmtid="{D5CDD505-2E9C-101B-9397-08002B2CF9AE}" pid="4" name="MSIP_Label_3094c1fb-3db8-4cce-b079-9b022302847f_Method">
    <vt:lpwstr>Standard</vt:lpwstr>
  </property>
  <property fmtid="{D5CDD505-2E9C-101B-9397-08002B2CF9AE}" pid="5" name="MSIP_Label_3094c1fb-3db8-4cce-b079-9b022302847f_Name">
    <vt:lpwstr>[Prod v5] C1 - Standard</vt:lpwstr>
  </property>
  <property fmtid="{D5CDD505-2E9C-101B-9397-08002B2CF9AE}" pid="6" name="MSIP_Label_3094c1fb-3db8-4cce-b079-9b022302847f_SiteId">
    <vt:lpwstr>035e5292-5a25-4509-bb08-a555f7d31a8b</vt:lpwstr>
  </property>
  <property fmtid="{D5CDD505-2E9C-101B-9397-08002B2CF9AE}" pid="7" name="MSIP_Label_3094c1fb-3db8-4cce-b079-9b022302847f_ActionId">
    <vt:lpwstr>7da4bf9a-994c-482a-a13b-665a212f7a81</vt:lpwstr>
  </property>
  <property fmtid="{D5CDD505-2E9C-101B-9397-08002B2CF9AE}" pid="8" name="MSIP_Label_3094c1fb-3db8-4cce-b079-9b022302847f_ContentBits">
    <vt:lpwstr>0</vt:lpwstr>
  </property>
</Properties>
</file>